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ormularz cenowy" sheetId="1" r:id="rId1"/>
  </sheets>
  <definedNames/>
  <calcPr fullCalcOnLoad="1"/>
</workbook>
</file>

<file path=xl/sharedStrings.xml><?xml version="1.0" encoding="utf-8"?>
<sst xmlns="http://schemas.openxmlformats.org/spreadsheetml/2006/main" count="98" uniqueCount="67">
  <si>
    <t>Lp.</t>
  </si>
  <si>
    <t>Razem</t>
  </si>
  <si>
    <t>Pełny adres Odbiorcy (miejsce dostawy)</t>
  </si>
  <si>
    <t xml:space="preserve">Fiedorczyk Katarzyna Tel. 885 851 626 </t>
  </si>
  <si>
    <t>Imię i Nazwisko i/lub nazwa (firma) Wynawcy</t>
  </si>
  <si>
    <t xml:space="preserve">Nr. Telefonu </t>
  </si>
  <si>
    <t>Nr. Fax</t>
  </si>
  <si>
    <t>URL:http://</t>
  </si>
  <si>
    <t>E-mail</t>
  </si>
  <si>
    <t>Organ rejestrowy</t>
  </si>
  <si>
    <t>Rejestr nr.</t>
  </si>
  <si>
    <t xml:space="preserve">NIP nr. </t>
  </si>
  <si>
    <t>REGON Nr.</t>
  </si>
  <si>
    <t>Bank</t>
  </si>
  <si>
    <t>Nr. Rachunku</t>
  </si>
  <si>
    <t xml:space="preserve">Osoba Wyznaczona do kontaktów z Wykonawcami                     w zakresie asortymentu  </t>
  </si>
  <si>
    <t xml:space="preserve">        Wykaz oferowanego Asortymentu (specyfikacja) Dostawy Mebli </t>
  </si>
  <si>
    <t xml:space="preserve">Data godz. Dostawy </t>
  </si>
  <si>
    <t>Jm</t>
  </si>
  <si>
    <t>Ilość</t>
  </si>
  <si>
    <t>Cena Netto</t>
  </si>
  <si>
    <t>Wartość Netto w PLN</t>
  </si>
  <si>
    <t xml:space="preserve">Stawka VAT w % </t>
  </si>
  <si>
    <t>Wartośc Brutto w PLN</t>
  </si>
  <si>
    <t xml:space="preserve">Uwagi </t>
  </si>
  <si>
    <t xml:space="preserve">Asortyment </t>
  </si>
  <si>
    <t>Rama do TV LCD „32” Kolory Samosierra R3143 I Lava U1211</t>
  </si>
  <si>
    <t>Rama do TV LCD „32” Kolor  Dąb Amerykański  R3101, Trufet U1102L</t>
  </si>
  <si>
    <t>Biurko Wymiary 120x 60 x 74cm z dwiema szufladami Kolor  Dąb Amerykański  R3101, Trufet U1102L</t>
  </si>
  <si>
    <t>Stolik kawowy o wymiarach 120cm x80cm x65cm Kolor  Dąb Amerykański  R3101, Trufet U1102L</t>
  </si>
  <si>
    <t>Stolik kawowy o wymiarach 120cm x80cm x65cm Kolor Samosierra R3143 I Lava U1211</t>
  </si>
  <si>
    <t>Komoda niska przy TV ( 3 drzwiowa )Wymiary 150cm x 50cm x 50cm Kolor Samosierra R3143 I Lava U1211</t>
  </si>
  <si>
    <t xml:space="preserve">Szafka nocna o wymiarach  szer. 45cm, gł. 40cm, wys. 50cm. Meble wykonane z płyty laminowanej np. Pflaiderer Kolor  Dąb Amerykański  R3101, Trufet U1102L Frona szafki fornirowany </t>
  </si>
  <si>
    <t>Szafka nocna o wymiarach  szer. 45cm, gł. 40cm, wys. 50cm. Meble wykonane z płyty laminowanej np. Pflaiderer Kolory Samosierra R3143 I Lava U1211 Front Szafki  Fornirowany</t>
  </si>
  <si>
    <t>Szafa Wymiary 100x60x248cm  Meble wykonane z płyty laminowanej np. PflaidererKolory Samosierra R3143 I Lava U1211</t>
  </si>
  <si>
    <t>Szafa Wymiary 100x60x248cm  Meble wykonane z płyty laminowanej np. Pflaiderer Kolor  Dąb Amerykański  R3101, Trufet U1102L</t>
  </si>
  <si>
    <t>Wieszak na ubrania o wymiarach 90 x 248cm z 2 półkami.Kolor Samosierra R3143 I Lava U1211</t>
  </si>
  <si>
    <t>Wieszak na ubrania o wymiarach 90 x 248cm z 2 półkami.Kolor  Dąb Amerykański  R3101, Trufet U1102L</t>
  </si>
  <si>
    <t>Lustro w ramie o wymiarach 50x248cm Kolor Ramy Samosierra R3143 I Lava U1211</t>
  </si>
  <si>
    <t>Lustro w ramie o wymiarach 50x248cm Kolor  Ramy Dąb Amerykański  R3101, Trufet U1102L</t>
  </si>
  <si>
    <t>Biurko Wymiary 120x 60 x 74cm z dwiema szufladami Kolor Samosierra R3143 I Lava U1211</t>
  </si>
  <si>
    <t>Zabudowa meblowa Łączna długość zabudowy 208cm, gł.55cm, wys. 86cm. W zabudowie tej należy uwzględnić szafkę na lodówkę – minibar. , Szafki wiszące dł. 208x35x35 Kolor Samosierra R3143 I Lava U1211</t>
  </si>
  <si>
    <t>Zabudowa meblowa Łączna długość zabudowy 208cm, gł.55cm, wys. 86cm. W zabudowie tej należy uwzględnić szafkę na lodówkę – minibar. , Szafki wiszące dł. 208x35x36 Kolor  Dąb Amerykański  R3101, Trufet U1102L</t>
  </si>
  <si>
    <t>Narożnik z funkcją spania AVANT LUX  Wymiary max. 300cm x 180cm , wymiary min. 270cm x 200cm</t>
  </si>
  <si>
    <t xml:space="preserve">Fotel  AVANT LUX o wymiarach 95cm x 90cm </t>
  </si>
  <si>
    <t>Lustro Fazowane , rama w kolorze mebli Dąb Amerykański  R3101, Trufet U1102L                  o wymiarach 80cm x80cm</t>
  </si>
  <si>
    <t>Lustro Fazowane , rama w kolorze mebli Samosierra R3143 I Lava U1211 o wymiarach 80cm x 80cm Kolor Samosierra R3143 I Lava U1211</t>
  </si>
  <si>
    <t>Komoda niska przy TV ( 3 drzwiowa ) Wymiary 150cm x 50cm x 50 cm Kolor  Dąb Amerykański  R3101, Trufet U1102L</t>
  </si>
  <si>
    <t>Szafa wnękowa o wymiarach 62x60x248cm Kolor  Dąb Amerykański  R3101, Trufet U1102L</t>
  </si>
  <si>
    <t>Szafa wnękowa o wymiarach 62x60x248cm Kolor Samosierra R3143 I Lava U1211</t>
  </si>
  <si>
    <t>1. Łączna cena netto oferty w wysokości ……………………… PLN (słownie: ………………………………………………………………………………………………………………….)</t>
  </si>
  <si>
    <t>2. Łączna cena brutto oferty w wysokości ……………………… PLN  (słownie:…………………………………………………………………………………………………………………)</t>
  </si>
  <si>
    <t>…………………………………………………</t>
  </si>
  <si>
    <t>Podpis osoby (osób) upoważnionej do występowania w imieniu Wykonawcy</t>
  </si>
  <si>
    <t>Pożądany czytelny podpis albo podpis i pieczątka z Imieniem i Nazwiskiem</t>
  </si>
  <si>
    <t xml:space="preserve">Adres Wykonawcy :                      kod,miejscowość,  ulica ,  nr domu , nr lokalu </t>
  </si>
  <si>
    <t>szt</t>
  </si>
  <si>
    <t>kpl</t>
  </si>
  <si>
    <t>Krzesło tapicerowane na drewnianym stelażu, wysokość 83, szerokość 43,5, głębokość 56 kolor zgody z projektem załącznik 1a</t>
  </si>
  <si>
    <t xml:space="preserve"> AMW  REWITA Sp. z o.o. Rewita Oddział Rewita , 84 - 150 Hel,  ul. Helska 1 </t>
  </si>
  <si>
    <t xml:space="preserve">                                                 Dostawa Mebli  39150000-8</t>
  </si>
  <si>
    <t xml:space="preserve"> Oddział  Rewita  Jurata                                        </t>
  </si>
  <si>
    <t xml:space="preserve">             Odpowiadając na ogłoszenie o zamówieniu nr DW/PZP/7 / 2017 w trybie przetargu  nieograniczonego na Dostawę Mebli dla :                                                                                         </t>
  </si>
  <si>
    <t>AMW REWITA  Sp. z o.o. 03-310 Warszawa, ul. Św. Jacka Odrowąża 15 , Oddział Rewita Jurata  - oferujemy  Asortyment zgodnie z treścią SIWS</t>
  </si>
  <si>
    <r>
      <rPr>
        <sz val="9"/>
        <rFont val="Arial"/>
        <family val="2"/>
      </rPr>
      <t xml:space="preserve">Łóżko z wezgłowiem                                                        </t>
    </r>
    <r>
      <rPr>
        <b/>
        <sz val="9"/>
        <color indexed="10"/>
        <rFont val="Arial"/>
        <family val="2"/>
      </rPr>
      <t>Wymiary łóżka 90x200cm</t>
    </r>
    <r>
      <rPr>
        <sz val="9"/>
        <rFont val="Arial"/>
        <family val="2"/>
      </rPr>
      <t>. Wezgłowie fornirowane. Rama łóżka obita tkaniną.Kolory Samosierra R3143 I Lava U1211</t>
    </r>
    <r>
      <rPr>
        <sz val="9"/>
        <color indexed="10"/>
        <rFont val="Arial"/>
        <family val="2"/>
      </rPr>
      <t xml:space="preserve">                            Materac: materac hotelowy z wkładem sprężynowym. pianki o podwyższonej sprężystości rdzeń materaca ze sprężyn typu bonell rama bonellowy wkład sprężynowy w którym sprężyny o grubości 2,2mm są powiązane ze sobą. pokrowiec pikowany na włókninie antyalergicznej, pokrowiec posiada atest trudnopalności i atest higieniczny, wysokość materaca 16cm.</t>
    </r>
  </si>
  <si>
    <r>
      <t xml:space="preserve">Łóżko z wezgłowiem                                                                </t>
    </r>
    <r>
      <rPr>
        <b/>
        <sz val="9"/>
        <color indexed="10"/>
        <rFont val="Arial"/>
        <family val="2"/>
      </rPr>
      <t>Wymiary łóżka 90x200cm</t>
    </r>
    <r>
      <rPr>
        <sz val="9"/>
        <rFont val="Arial"/>
        <family val="2"/>
      </rPr>
      <t xml:space="preserve">. Wezgłowie fornirowane. Rama łóżka obita tkaniną. Kolor  Dąb Amerykański  R3101, Trufet U1102L </t>
    </r>
    <r>
      <rPr>
        <sz val="9"/>
        <color indexed="10"/>
        <rFont val="Arial"/>
        <family val="2"/>
      </rPr>
      <t>Materac: materac hotelowy z wkładem sprężynowym. pianki o podwyższonej sprężystości rdzeń materaca ze sprężyn typu bonell rama bonellowy wkład sprężynowy w którym sprężyny o grubości 2,2mm są powiązane ze sobą. pokrowiec pikowany na włókninie antyalergicznej, pokrowiec posiada atest trudnopalności i atest higieniczny, wysokość materaca 16cm.</t>
    </r>
  </si>
  <si>
    <t xml:space="preserve">                      OPIS PRZEDMIOTU ZAMÓWIENIA  -  FORMULARZ OFERTOWY CENOWY   PO  MODYFIKACJI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</si>
</sst>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0\ _z_ł"/>
    <numFmt numFmtId="173" formatCode="#,##0_ ;\-#,##0\ "/>
    <numFmt numFmtId="174" formatCode="#,##0.00_ ;\-#,##0.00\ "/>
    <numFmt numFmtId="175" formatCode="&quot;Tak&quot;;&quot;Tak&quot;;&quot;Nie&quot;"/>
    <numFmt numFmtId="176" formatCode="&quot;Prawda&quot;;&quot;Prawda&quot;;&quot;Fałsz&quot;"/>
    <numFmt numFmtId="177" formatCode="&quot;Włączone&quot;;&quot;Włączone&quot;;&quot;Wyłączone&quot;"/>
    <numFmt numFmtId="178" formatCode="[$€-2]\ #,##0.00_);[Red]\([$€-2]\ #,##0.00\)"/>
    <numFmt numFmtId="179" formatCode="0.0%"/>
  </numFmts>
  <fonts count="53">
    <font>
      <sz val="10"/>
      <name val="Arial CE"/>
      <family val="0"/>
    </font>
    <font>
      <b/>
      <sz val="9"/>
      <name val="Arial"/>
      <family val="2"/>
    </font>
    <font>
      <sz val="10"/>
      <name val="Arial"/>
      <family val="2"/>
    </font>
    <font>
      <b/>
      <sz val="10"/>
      <name val="Arial CE"/>
      <family val="0"/>
    </font>
    <font>
      <b/>
      <sz val="11"/>
      <name val="Arial CE"/>
      <family val="0"/>
    </font>
    <font>
      <sz val="9"/>
      <name val="Arial CE"/>
      <family val="0"/>
    </font>
    <font>
      <sz val="9"/>
      <name val="Arial"/>
      <family val="2"/>
    </font>
    <font>
      <sz val="8"/>
      <name val="Arial CE"/>
      <family val="0"/>
    </font>
    <font>
      <b/>
      <sz val="8"/>
      <name val="Arial CE"/>
      <family val="0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9"/>
      <color indexed="10"/>
      <name val="Arial CE"/>
      <family val="0"/>
    </font>
    <font>
      <b/>
      <sz val="9"/>
      <color indexed="10"/>
      <name val="Arial"/>
      <family val="2"/>
    </font>
    <font>
      <b/>
      <sz val="9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9"/>
      <color rgb="FFFF0000"/>
      <name val="Arial"/>
      <family val="2"/>
    </font>
    <font>
      <sz val="9"/>
      <color rgb="FFFF0000"/>
      <name val="Arial CE"/>
      <family val="0"/>
    </font>
    <font>
      <b/>
      <sz val="9"/>
      <color rgb="FFFF0000"/>
      <name val="Arial"/>
      <family val="2"/>
    </font>
    <font>
      <b/>
      <sz val="9"/>
      <color rgb="FFFF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4" fontId="6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11" xfId="0" applyFont="1" applyBorder="1" applyAlignment="1">
      <alignment horizontal="center" vertical="center"/>
    </xf>
    <xf numFmtId="4" fontId="1" fillId="0" borderId="10" xfId="0" applyNumberFormat="1" applyFont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8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/>
    </xf>
    <xf numFmtId="0" fontId="7" fillId="0" borderId="12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3" fontId="6" fillId="0" borderId="10" xfId="0" applyNumberFormat="1" applyFont="1" applyBorder="1" applyAlignment="1">
      <alignment vertical="center"/>
    </xf>
    <xf numFmtId="9" fontId="6" fillId="0" borderId="10" xfId="53" applyNumberFormat="1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49" fillId="0" borderId="10" xfId="0" applyFont="1" applyBorder="1" applyAlignment="1">
      <alignment vertical="center" wrapText="1"/>
    </xf>
    <xf numFmtId="0" fontId="49" fillId="0" borderId="10" xfId="0" applyFont="1" applyBorder="1" applyAlignment="1">
      <alignment vertical="center"/>
    </xf>
    <xf numFmtId="0" fontId="49" fillId="0" borderId="10" xfId="0" applyFont="1" applyBorder="1" applyAlignment="1">
      <alignment horizontal="center" vertical="center" wrapText="1"/>
    </xf>
    <xf numFmtId="4" fontId="49" fillId="0" borderId="10" xfId="0" applyNumberFormat="1" applyFont="1" applyBorder="1" applyAlignment="1">
      <alignment vertical="center"/>
    </xf>
    <xf numFmtId="9" fontId="49" fillId="0" borderId="10" xfId="53" applyNumberFormat="1" applyFont="1" applyBorder="1" applyAlignment="1">
      <alignment vertical="center"/>
    </xf>
    <xf numFmtId="0" fontId="50" fillId="0" borderId="10" xfId="0" applyFont="1" applyBorder="1" applyAlignment="1">
      <alignment/>
    </xf>
    <xf numFmtId="0" fontId="4" fillId="33" borderId="12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vertical="center"/>
    </xf>
    <xf numFmtId="0" fontId="4" fillId="33" borderId="12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51" fillId="0" borderId="10" xfId="0" applyFont="1" applyBorder="1" applyAlignment="1">
      <alignment vertical="center" wrapText="1"/>
    </xf>
    <xf numFmtId="0" fontId="52" fillId="0" borderId="12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zoomScalePageLayoutView="0" workbookViewId="0" topLeftCell="A40">
      <selection activeCell="D25" sqref="D25"/>
    </sheetView>
  </sheetViews>
  <sheetFormatPr defaultColWidth="9.00390625" defaultRowHeight="12.75"/>
  <cols>
    <col min="1" max="1" width="15.875" style="0" customWidth="1"/>
    <col min="2" max="2" width="38.625" style="0" customWidth="1"/>
    <col min="3" max="3" width="7.125" style="0" customWidth="1"/>
    <col min="4" max="4" width="11.25390625" style="0" customWidth="1"/>
    <col min="5" max="5" width="10.625" style="0" customWidth="1"/>
    <col min="6" max="6" width="12.25390625" style="0" customWidth="1"/>
    <col min="7" max="7" width="9.00390625" style="0" customWidth="1"/>
    <col min="8" max="8" width="12.25390625" style="0" customWidth="1"/>
    <col min="9" max="9" width="8.125" style="0" customWidth="1"/>
  </cols>
  <sheetData>
    <row r="1" spans="1:9" ht="42.75" customHeight="1">
      <c r="A1" s="38" t="s">
        <v>61</v>
      </c>
      <c r="B1" s="39"/>
      <c r="C1" s="35" t="s">
        <v>60</v>
      </c>
      <c r="D1" s="36"/>
      <c r="E1" s="36"/>
      <c r="F1" s="36"/>
      <c r="G1" s="36"/>
      <c r="H1" s="36"/>
      <c r="I1" s="37"/>
    </row>
    <row r="2" spans="1:9" ht="42.75" customHeight="1">
      <c r="A2" s="18" t="s">
        <v>2</v>
      </c>
      <c r="B2" s="42" t="s">
        <v>59</v>
      </c>
      <c r="C2" s="43"/>
      <c r="D2" s="43"/>
      <c r="E2" s="43"/>
      <c r="F2" s="43"/>
      <c r="G2" s="43"/>
      <c r="H2" s="43"/>
      <c r="I2" s="44"/>
    </row>
    <row r="3" spans="1:9" ht="25.5" customHeight="1">
      <c r="A3" s="19" t="s">
        <v>17</v>
      </c>
      <c r="B3" s="45"/>
      <c r="C3" s="46"/>
      <c r="D3" s="46"/>
      <c r="E3" s="46"/>
      <c r="F3" s="46"/>
      <c r="G3" s="46"/>
      <c r="H3" s="46"/>
      <c r="I3" s="47"/>
    </row>
    <row r="4" spans="1:9" ht="67.5" customHeight="1">
      <c r="A4" s="20" t="s">
        <v>15</v>
      </c>
      <c r="B4" s="42" t="s">
        <v>3</v>
      </c>
      <c r="C4" s="43"/>
      <c r="D4" s="43"/>
      <c r="E4" s="43"/>
      <c r="F4" s="43"/>
      <c r="G4" s="43"/>
      <c r="H4" s="43"/>
      <c r="I4" s="44"/>
    </row>
    <row r="5" spans="1:9" ht="19.5" customHeight="1">
      <c r="A5" s="58" t="s">
        <v>66</v>
      </c>
      <c r="B5" s="59"/>
      <c r="C5" s="59"/>
      <c r="D5" s="59"/>
      <c r="E5" s="59"/>
      <c r="F5" s="59"/>
      <c r="G5" s="59"/>
      <c r="H5" s="59"/>
      <c r="I5" s="60"/>
    </row>
    <row r="6" spans="1:9" ht="41.25" customHeight="1">
      <c r="A6" s="21" t="s">
        <v>4</v>
      </c>
      <c r="B6" s="48"/>
      <c r="C6" s="49"/>
      <c r="D6" s="49"/>
      <c r="E6" s="49"/>
      <c r="F6" s="49"/>
      <c r="G6" s="49"/>
      <c r="H6" s="49"/>
      <c r="I6" s="50"/>
    </row>
    <row r="7" spans="1:9" ht="48.75" customHeight="1">
      <c r="A7" s="21" t="s">
        <v>55</v>
      </c>
      <c r="B7" s="48"/>
      <c r="C7" s="49"/>
      <c r="D7" s="49"/>
      <c r="E7" s="49"/>
      <c r="F7" s="49"/>
      <c r="G7" s="49"/>
      <c r="H7" s="49"/>
      <c r="I7" s="50"/>
    </row>
    <row r="8" spans="1:9" ht="24" customHeight="1">
      <c r="A8" s="19" t="s">
        <v>5</v>
      </c>
      <c r="B8" s="22"/>
      <c r="C8" s="22"/>
      <c r="D8" s="23" t="s">
        <v>6</v>
      </c>
      <c r="E8" s="48"/>
      <c r="F8" s="49"/>
      <c r="G8" s="49"/>
      <c r="H8" s="49"/>
      <c r="I8" s="50"/>
    </row>
    <row r="9" spans="1:9" ht="24.75" customHeight="1">
      <c r="A9" s="24" t="s">
        <v>7</v>
      </c>
      <c r="B9" s="22"/>
      <c r="C9" s="22"/>
      <c r="D9" s="23" t="s">
        <v>8</v>
      </c>
      <c r="E9" s="48"/>
      <c r="F9" s="49"/>
      <c r="G9" s="49"/>
      <c r="H9" s="49"/>
      <c r="I9" s="50"/>
    </row>
    <row r="10" spans="1:9" ht="24" customHeight="1">
      <c r="A10" s="19" t="s">
        <v>9</v>
      </c>
      <c r="B10" s="22"/>
      <c r="C10" s="22"/>
      <c r="D10" s="25" t="s">
        <v>10</v>
      </c>
      <c r="E10" s="48"/>
      <c r="F10" s="49"/>
      <c r="G10" s="49"/>
      <c r="H10" s="49"/>
      <c r="I10" s="50"/>
    </row>
    <row r="11" spans="1:9" ht="21" customHeight="1">
      <c r="A11" s="19" t="s">
        <v>11</v>
      </c>
      <c r="B11" s="25"/>
      <c r="C11" s="25"/>
      <c r="D11" s="25" t="s">
        <v>12</v>
      </c>
      <c r="E11" s="45"/>
      <c r="F11" s="46"/>
      <c r="G11" s="46"/>
      <c r="H11" s="46"/>
      <c r="I11" s="47"/>
    </row>
    <row r="12" spans="1:9" ht="17.25" customHeight="1">
      <c r="A12" s="19" t="s">
        <v>13</v>
      </c>
      <c r="B12" s="25"/>
      <c r="C12" s="25"/>
      <c r="D12" s="25" t="s">
        <v>14</v>
      </c>
      <c r="E12" s="45"/>
      <c r="F12" s="46"/>
      <c r="G12" s="46"/>
      <c r="H12" s="46"/>
      <c r="I12" s="47"/>
    </row>
    <row r="13" spans="1:9" ht="45.75" customHeight="1">
      <c r="A13" s="51" t="s">
        <v>62</v>
      </c>
      <c r="B13" s="52"/>
      <c r="C13" s="52"/>
      <c r="D13" s="52"/>
      <c r="E13" s="52"/>
      <c r="F13" s="52"/>
      <c r="G13" s="52"/>
      <c r="H13" s="52"/>
      <c r="I13" s="52"/>
    </row>
    <row r="14" spans="1:9" ht="45.75" customHeight="1">
      <c r="A14" s="55" t="s">
        <v>63</v>
      </c>
      <c r="B14" s="55"/>
      <c r="C14" s="55"/>
      <c r="D14" s="55"/>
      <c r="E14" s="55"/>
      <c r="F14" s="55"/>
      <c r="G14" s="55"/>
      <c r="H14" s="55"/>
      <c r="I14" s="55"/>
    </row>
    <row r="15" spans="1:9" ht="24" customHeight="1">
      <c r="A15" s="56" t="s">
        <v>16</v>
      </c>
      <c r="B15" s="56"/>
      <c r="C15" s="56"/>
      <c r="D15" s="56"/>
      <c r="E15" s="56"/>
      <c r="F15" s="56"/>
      <c r="G15" s="56"/>
      <c r="H15" s="56"/>
      <c r="I15" s="56"/>
    </row>
    <row r="16" spans="1:9" ht="66" customHeight="1">
      <c r="A16" s="1" t="s">
        <v>0</v>
      </c>
      <c r="B16" s="1" t="s">
        <v>25</v>
      </c>
      <c r="C16" s="2" t="s">
        <v>18</v>
      </c>
      <c r="D16" s="2" t="s">
        <v>19</v>
      </c>
      <c r="E16" s="1" t="s">
        <v>20</v>
      </c>
      <c r="F16" s="2" t="s">
        <v>21</v>
      </c>
      <c r="G16" s="2" t="s">
        <v>22</v>
      </c>
      <c r="H16" s="2" t="s">
        <v>23</v>
      </c>
      <c r="I16" s="4" t="s">
        <v>24</v>
      </c>
    </row>
    <row r="17" spans="1:9" ht="12.75" customHeight="1">
      <c r="A17" s="1">
        <v>1</v>
      </c>
      <c r="B17" s="1">
        <v>2</v>
      </c>
      <c r="C17" s="1">
        <v>4</v>
      </c>
      <c r="D17" s="1">
        <v>5</v>
      </c>
      <c r="E17" s="1">
        <v>6</v>
      </c>
      <c r="F17" s="1">
        <v>7</v>
      </c>
      <c r="G17" s="1">
        <v>8</v>
      </c>
      <c r="H17" s="1">
        <v>9</v>
      </c>
      <c r="I17" s="1">
        <v>10</v>
      </c>
    </row>
    <row r="18" spans="1:9" ht="159" customHeight="1">
      <c r="A18" s="5">
        <v>1</v>
      </c>
      <c r="B18" s="29" t="s">
        <v>64</v>
      </c>
      <c r="C18" s="5" t="s">
        <v>57</v>
      </c>
      <c r="D18" s="57">
        <v>12</v>
      </c>
      <c r="E18" s="7"/>
      <c r="F18" s="7">
        <v>0</v>
      </c>
      <c r="G18" s="27">
        <v>0.23</v>
      </c>
      <c r="H18" s="7">
        <f>F18*23%+F18</f>
        <v>0</v>
      </c>
      <c r="I18" s="8"/>
    </row>
    <row r="19" spans="1:9" ht="160.5" customHeight="1">
      <c r="A19" s="5">
        <v>2</v>
      </c>
      <c r="B19" s="6" t="s">
        <v>65</v>
      </c>
      <c r="C19" s="5" t="s">
        <v>57</v>
      </c>
      <c r="D19" s="57">
        <v>12</v>
      </c>
      <c r="E19" s="7"/>
      <c r="F19" s="7">
        <f aca="true" t="shared" si="0" ref="F19:F47">D19*E19</f>
        <v>0</v>
      </c>
      <c r="G19" s="27">
        <v>0.23</v>
      </c>
      <c r="H19" s="7">
        <f aca="true" t="shared" si="1" ref="H19:H48">F19*23%+F19</f>
        <v>0</v>
      </c>
      <c r="I19" s="8"/>
    </row>
    <row r="20" spans="1:9" ht="54" customHeight="1">
      <c r="A20" s="5">
        <v>3</v>
      </c>
      <c r="B20" s="6" t="s">
        <v>33</v>
      </c>
      <c r="C20" s="5" t="s">
        <v>56</v>
      </c>
      <c r="D20" s="29">
        <v>6</v>
      </c>
      <c r="E20" s="7"/>
      <c r="F20" s="7">
        <f t="shared" si="0"/>
        <v>0</v>
      </c>
      <c r="G20" s="27">
        <v>0.23</v>
      </c>
      <c r="H20" s="7">
        <f t="shared" si="1"/>
        <v>0</v>
      </c>
      <c r="I20" s="8"/>
    </row>
    <row r="21" spans="1:9" ht="61.5" customHeight="1">
      <c r="A21" s="5">
        <v>4</v>
      </c>
      <c r="B21" s="6" t="s">
        <v>32</v>
      </c>
      <c r="C21" s="5" t="s">
        <v>56</v>
      </c>
      <c r="D21" s="29">
        <v>6</v>
      </c>
      <c r="E21" s="7"/>
      <c r="F21" s="7">
        <f t="shared" si="0"/>
        <v>0</v>
      </c>
      <c r="G21" s="27">
        <v>0.23</v>
      </c>
      <c r="H21" s="7">
        <f t="shared" si="1"/>
        <v>0</v>
      </c>
      <c r="I21" s="8"/>
    </row>
    <row r="22" spans="1:9" ht="39.75" customHeight="1">
      <c r="A22" s="5">
        <v>5</v>
      </c>
      <c r="B22" s="6" t="s">
        <v>58</v>
      </c>
      <c r="C22" s="5" t="s">
        <v>56</v>
      </c>
      <c r="D22" s="30">
        <v>6</v>
      </c>
      <c r="E22" s="7"/>
      <c r="F22" s="7">
        <f t="shared" si="0"/>
        <v>0</v>
      </c>
      <c r="G22" s="27">
        <v>0.23</v>
      </c>
      <c r="H22" s="7">
        <f t="shared" si="1"/>
        <v>0</v>
      </c>
      <c r="I22" s="8"/>
    </row>
    <row r="23" spans="1:9" ht="39.75" customHeight="1">
      <c r="A23" s="5">
        <v>6</v>
      </c>
      <c r="B23" s="6" t="s">
        <v>58</v>
      </c>
      <c r="C23" s="5" t="s">
        <v>56</v>
      </c>
      <c r="D23" s="30">
        <v>6</v>
      </c>
      <c r="E23" s="7"/>
      <c r="F23" s="7">
        <f t="shared" si="0"/>
        <v>0</v>
      </c>
      <c r="G23" s="27">
        <v>0.23</v>
      </c>
      <c r="H23" s="7">
        <f t="shared" si="1"/>
        <v>0</v>
      </c>
      <c r="I23" s="8"/>
    </row>
    <row r="24" spans="1:9" ht="28.5" customHeight="1">
      <c r="A24" s="31">
        <v>7</v>
      </c>
      <c r="B24" s="29" t="s">
        <v>26</v>
      </c>
      <c r="C24" s="31" t="s">
        <v>56</v>
      </c>
      <c r="D24" s="30">
        <v>0</v>
      </c>
      <c r="E24" s="32"/>
      <c r="F24" s="32">
        <f t="shared" si="0"/>
        <v>0</v>
      </c>
      <c r="G24" s="33">
        <v>0.23</v>
      </c>
      <c r="H24" s="32">
        <f t="shared" si="1"/>
        <v>0</v>
      </c>
      <c r="I24" s="34"/>
    </row>
    <row r="25" spans="1:9" ht="29.25" customHeight="1">
      <c r="A25" s="31">
        <v>8</v>
      </c>
      <c r="B25" s="29" t="s">
        <v>27</v>
      </c>
      <c r="C25" s="31" t="s">
        <v>56</v>
      </c>
      <c r="D25" s="30">
        <v>0</v>
      </c>
      <c r="E25" s="32"/>
      <c r="F25" s="32">
        <f t="shared" si="0"/>
        <v>0</v>
      </c>
      <c r="G25" s="33">
        <v>0.23</v>
      </c>
      <c r="H25" s="32">
        <f t="shared" si="1"/>
        <v>0</v>
      </c>
      <c r="I25" s="34"/>
    </row>
    <row r="26" spans="1:9" ht="41.25" customHeight="1">
      <c r="A26" s="5">
        <v>9</v>
      </c>
      <c r="B26" s="6" t="s">
        <v>34</v>
      </c>
      <c r="C26" s="10" t="s">
        <v>57</v>
      </c>
      <c r="D26" s="9">
        <v>6</v>
      </c>
      <c r="E26" s="7"/>
      <c r="F26" s="7">
        <f t="shared" si="0"/>
        <v>0</v>
      </c>
      <c r="G26" s="27">
        <v>0.23</v>
      </c>
      <c r="H26" s="7">
        <f t="shared" si="1"/>
        <v>0</v>
      </c>
      <c r="I26" s="8"/>
    </row>
    <row r="27" spans="1:9" ht="42" customHeight="1">
      <c r="A27" s="5">
        <v>10</v>
      </c>
      <c r="B27" s="6" t="s">
        <v>35</v>
      </c>
      <c r="C27" s="10" t="s">
        <v>57</v>
      </c>
      <c r="D27" s="9">
        <v>6</v>
      </c>
      <c r="E27" s="7"/>
      <c r="F27" s="7">
        <f t="shared" si="0"/>
        <v>0</v>
      </c>
      <c r="G27" s="27">
        <v>0.23</v>
      </c>
      <c r="H27" s="7">
        <f t="shared" si="1"/>
        <v>0</v>
      </c>
      <c r="I27" s="8"/>
    </row>
    <row r="28" spans="1:9" ht="37.5" customHeight="1">
      <c r="A28" s="5">
        <v>11</v>
      </c>
      <c r="B28" s="6" t="s">
        <v>40</v>
      </c>
      <c r="C28" s="10" t="s">
        <v>56</v>
      </c>
      <c r="D28" s="9">
        <v>6</v>
      </c>
      <c r="E28" s="7"/>
      <c r="F28" s="7">
        <f t="shared" si="0"/>
        <v>0</v>
      </c>
      <c r="G28" s="27">
        <v>0.23</v>
      </c>
      <c r="H28" s="7">
        <f t="shared" si="1"/>
        <v>0</v>
      </c>
      <c r="I28" s="8"/>
    </row>
    <row r="29" spans="1:9" ht="41.25" customHeight="1">
      <c r="A29" s="5">
        <v>12</v>
      </c>
      <c r="B29" s="6" t="s">
        <v>28</v>
      </c>
      <c r="C29" s="10" t="s">
        <v>56</v>
      </c>
      <c r="D29" s="9">
        <v>6</v>
      </c>
      <c r="E29" s="7"/>
      <c r="F29" s="7">
        <f t="shared" si="0"/>
        <v>0</v>
      </c>
      <c r="G29" s="27">
        <v>0.23</v>
      </c>
      <c r="H29" s="7">
        <f t="shared" si="1"/>
        <v>0</v>
      </c>
      <c r="I29" s="8"/>
    </row>
    <row r="30" spans="1:9" ht="64.5" customHeight="1">
      <c r="A30" s="5">
        <v>13</v>
      </c>
      <c r="B30" s="6" t="s">
        <v>41</v>
      </c>
      <c r="C30" s="10" t="s">
        <v>57</v>
      </c>
      <c r="D30" s="9">
        <v>6</v>
      </c>
      <c r="E30" s="7"/>
      <c r="F30" s="7">
        <f t="shared" si="0"/>
        <v>0</v>
      </c>
      <c r="G30" s="27">
        <v>0.23</v>
      </c>
      <c r="H30" s="7">
        <f t="shared" si="1"/>
        <v>0</v>
      </c>
      <c r="I30" s="8"/>
    </row>
    <row r="31" spans="1:9" ht="69" customHeight="1">
      <c r="A31" s="5">
        <v>14</v>
      </c>
      <c r="B31" s="6" t="s">
        <v>42</v>
      </c>
      <c r="C31" s="10" t="s">
        <v>57</v>
      </c>
      <c r="D31" s="9">
        <v>6</v>
      </c>
      <c r="E31" s="7"/>
      <c r="F31" s="7">
        <f t="shared" si="0"/>
        <v>0</v>
      </c>
      <c r="G31" s="27">
        <v>0.23</v>
      </c>
      <c r="H31" s="7">
        <f t="shared" si="1"/>
        <v>0</v>
      </c>
      <c r="I31" s="8"/>
    </row>
    <row r="32" spans="1:9" ht="29.25" customHeight="1">
      <c r="A32" s="5">
        <v>15</v>
      </c>
      <c r="B32" s="11" t="s">
        <v>30</v>
      </c>
      <c r="C32" s="10" t="s">
        <v>56</v>
      </c>
      <c r="D32" s="9">
        <v>6</v>
      </c>
      <c r="E32" s="7"/>
      <c r="F32" s="7">
        <f t="shared" si="0"/>
        <v>0</v>
      </c>
      <c r="G32" s="27">
        <v>0.23</v>
      </c>
      <c r="H32" s="7">
        <f t="shared" si="1"/>
        <v>0</v>
      </c>
      <c r="I32" s="8"/>
    </row>
    <row r="33" spans="1:9" ht="41.25" customHeight="1">
      <c r="A33" s="5">
        <v>16</v>
      </c>
      <c r="B33" s="12" t="s">
        <v>29</v>
      </c>
      <c r="C33" s="10" t="s">
        <v>56</v>
      </c>
      <c r="D33" s="9">
        <v>6</v>
      </c>
      <c r="E33" s="7"/>
      <c r="F33" s="7">
        <f t="shared" si="0"/>
        <v>0</v>
      </c>
      <c r="G33" s="27">
        <v>0.23</v>
      </c>
      <c r="H33" s="7">
        <f t="shared" si="1"/>
        <v>0</v>
      </c>
      <c r="I33" s="8"/>
    </row>
    <row r="34" spans="1:9" ht="41.25" customHeight="1">
      <c r="A34" s="5">
        <v>17</v>
      </c>
      <c r="B34" s="6" t="s">
        <v>31</v>
      </c>
      <c r="C34" s="10" t="s">
        <v>56</v>
      </c>
      <c r="D34" s="9">
        <v>6</v>
      </c>
      <c r="E34" s="7"/>
      <c r="F34" s="7">
        <f t="shared" si="0"/>
        <v>0</v>
      </c>
      <c r="G34" s="27">
        <v>0.23</v>
      </c>
      <c r="H34" s="7">
        <f t="shared" si="1"/>
        <v>0</v>
      </c>
      <c r="I34" s="8"/>
    </row>
    <row r="35" spans="1:9" ht="41.25" customHeight="1">
      <c r="A35" s="5">
        <v>18</v>
      </c>
      <c r="B35" s="6" t="s">
        <v>47</v>
      </c>
      <c r="C35" s="10" t="s">
        <v>56</v>
      </c>
      <c r="D35" s="9">
        <v>6</v>
      </c>
      <c r="E35" s="7"/>
      <c r="F35" s="7">
        <f t="shared" si="0"/>
        <v>0</v>
      </c>
      <c r="G35" s="27">
        <v>0.23</v>
      </c>
      <c r="H35" s="7">
        <f t="shared" si="1"/>
        <v>0</v>
      </c>
      <c r="I35" s="8"/>
    </row>
    <row r="36" spans="1:9" ht="51.75" customHeight="1">
      <c r="A36" s="5">
        <v>19</v>
      </c>
      <c r="B36" s="6" t="s">
        <v>46</v>
      </c>
      <c r="C36" s="10" t="s">
        <v>56</v>
      </c>
      <c r="D36" s="9">
        <v>6</v>
      </c>
      <c r="E36" s="7"/>
      <c r="F36" s="7">
        <f t="shared" si="0"/>
        <v>0</v>
      </c>
      <c r="G36" s="27">
        <v>0.23</v>
      </c>
      <c r="H36" s="7">
        <f t="shared" si="1"/>
        <v>0</v>
      </c>
      <c r="I36" s="8"/>
    </row>
    <row r="37" spans="1:9" ht="45" customHeight="1">
      <c r="A37" s="5">
        <v>20</v>
      </c>
      <c r="B37" s="6" t="s">
        <v>45</v>
      </c>
      <c r="C37" s="10" t="s">
        <v>56</v>
      </c>
      <c r="D37" s="9">
        <v>6</v>
      </c>
      <c r="E37" s="7"/>
      <c r="F37" s="7">
        <f t="shared" si="0"/>
        <v>0</v>
      </c>
      <c r="G37" s="27">
        <v>0.23</v>
      </c>
      <c r="H37" s="7">
        <f t="shared" si="1"/>
        <v>0</v>
      </c>
      <c r="I37" s="8"/>
    </row>
    <row r="38" spans="1:9" ht="18" customHeight="1">
      <c r="A38" s="5">
        <v>21</v>
      </c>
      <c r="B38" s="6" t="s">
        <v>44</v>
      </c>
      <c r="C38" s="10" t="s">
        <v>56</v>
      </c>
      <c r="D38" s="9">
        <v>6</v>
      </c>
      <c r="E38" s="7"/>
      <c r="F38" s="7">
        <f t="shared" si="0"/>
        <v>0</v>
      </c>
      <c r="G38" s="27">
        <v>0.23</v>
      </c>
      <c r="H38" s="7">
        <f t="shared" si="1"/>
        <v>0</v>
      </c>
      <c r="I38" s="8"/>
    </row>
    <row r="39" spans="1:9" ht="19.5" customHeight="1">
      <c r="A39" s="5">
        <v>22</v>
      </c>
      <c r="B39" s="6" t="s">
        <v>44</v>
      </c>
      <c r="C39" s="10" t="s">
        <v>56</v>
      </c>
      <c r="D39" s="9">
        <v>6</v>
      </c>
      <c r="E39" s="7"/>
      <c r="F39" s="7">
        <f t="shared" si="0"/>
        <v>0</v>
      </c>
      <c r="G39" s="27">
        <v>0.23</v>
      </c>
      <c r="H39" s="7">
        <f t="shared" si="1"/>
        <v>0</v>
      </c>
      <c r="I39" s="8"/>
    </row>
    <row r="40" spans="1:9" ht="36.75" customHeight="1">
      <c r="A40" s="5">
        <v>23</v>
      </c>
      <c r="B40" s="6" t="s">
        <v>43</v>
      </c>
      <c r="C40" s="10" t="s">
        <v>57</v>
      </c>
      <c r="D40" s="9">
        <v>6</v>
      </c>
      <c r="E40" s="7"/>
      <c r="F40" s="7">
        <f t="shared" si="0"/>
        <v>0</v>
      </c>
      <c r="G40" s="27">
        <v>0.23</v>
      </c>
      <c r="H40" s="7">
        <f t="shared" si="1"/>
        <v>0</v>
      </c>
      <c r="I40" s="8"/>
    </row>
    <row r="41" spans="1:9" ht="39" customHeight="1">
      <c r="A41" s="5">
        <v>24</v>
      </c>
      <c r="B41" s="6" t="s">
        <v>43</v>
      </c>
      <c r="C41" s="10" t="s">
        <v>57</v>
      </c>
      <c r="D41" s="9">
        <v>6</v>
      </c>
      <c r="E41" s="7"/>
      <c r="F41" s="7">
        <f t="shared" si="0"/>
        <v>0</v>
      </c>
      <c r="G41" s="27">
        <v>0.23</v>
      </c>
      <c r="H41" s="7">
        <f t="shared" si="1"/>
        <v>0</v>
      </c>
      <c r="I41" s="8"/>
    </row>
    <row r="42" spans="1:9" ht="28.5" customHeight="1">
      <c r="A42" s="5">
        <v>25</v>
      </c>
      <c r="B42" s="6" t="s">
        <v>49</v>
      </c>
      <c r="C42" s="10" t="s">
        <v>57</v>
      </c>
      <c r="D42" s="9">
        <v>6</v>
      </c>
      <c r="E42" s="7"/>
      <c r="F42" s="7">
        <f t="shared" si="0"/>
        <v>0</v>
      </c>
      <c r="G42" s="27">
        <v>0.23</v>
      </c>
      <c r="H42" s="7">
        <f t="shared" si="1"/>
        <v>0</v>
      </c>
      <c r="I42" s="8"/>
    </row>
    <row r="43" spans="1:9" ht="35.25" customHeight="1">
      <c r="A43" s="5">
        <v>26</v>
      </c>
      <c r="B43" s="6" t="s">
        <v>48</v>
      </c>
      <c r="C43" s="10" t="s">
        <v>57</v>
      </c>
      <c r="D43" s="9">
        <v>6</v>
      </c>
      <c r="E43" s="7"/>
      <c r="F43" s="7">
        <f t="shared" si="0"/>
        <v>0</v>
      </c>
      <c r="G43" s="27">
        <v>0.23</v>
      </c>
      <c r="H43" s="7">
        <f t="shared" si="1"/>
        <v>0</v>
      </c>
      <c r="I43" s="8"/>
    </row>
    <row r="44" spans="1:9" ht="30.75" customHeight="1">
      <c r="A44" s="5">
        <v>27</v>
      </c>
      <c r="B44" s="6" t="s">
        <v>36</v>
      </c>
      <c r="C44" s="10" t="s">
        <v>57</v>
      </c>
      <c r="D44" s="9">
        <v>6</v>
      </c>
      <c r="E44" s="7"/>
      <c r="F44" s="7">
        <f t="shared" si="0"/>
        <v>0</v>
      </c>
      <c r="G44" s="27">
        <v>0.23</v>
      </c>
      <c r="H44" s="7">
        <f t="shared" si="1"/>
        <v>0</v>
      </c>
      <c r="I44" s="8"/>
    </row>
    <row r="45" spans="1:9" ht="36.75" customHeight="1">
      <c r="A45" s="5">
        <v>28</v>
      </c>
      <c r="B45" s="6" t="s">
        <v>37</v>
      </c>
      <c r="C45" s="10" t="s">
        <v>57</v>
      </c>
      <c r="D45" s="9">
        <v>6</v>
      </c>
      <c r="E45" s="7"/>
      <c r="F45" s="7">
        <f t="shared" si="0"/>
        <v>0</v>
      </c>
      <c r="G45" s="27">
        <v>0.23</v>
      </c>
      <c r="H45" s="7">
        <f t="shared" si="1"/>
        <v>0</v>
      </c>
      <c r="I45" s="8"/>
    </row>
    <row r="46" spans="1:9" ht="24.75" customHeight="1">
      <c r="A46" s="5">
        <v>29</v>
      </c>
      <c r="B46" s="6" t="s">
        <v>38</v>
      </c>
      <c r="C46" s="10" t="s">
        <v>57</v>
      </c>
      <c r="D46" s="9">
        <v>6</v>
      </c>
      <c r="E46" s="7"/>
      <c r="F46" s="7">
        <f t="shared" si="0"/>
        <v>0</v>
      </c>
      <c r="G46" s="27">
        <v>0.23</v>
      </c>
      <c r="H46" s="7">
        <f t="shared" si="1"/>
        <v>0</v>
      </c>
      <c r="I46" s="8"/>
    </row>
    <row r="47" spans="1:9" ht="31.5" customHeight="1">
      <c r="A47" s="5">
        <v>30</v>
      </c>
      <c r="B47" s="6" t="s">
        <v>39</v>
      </c>
      <c r="C47" s="10" t="s">
        <v>57</v>
      </c>
      <c r="D47" s="9">
        <v>6</v>
      </c>
      <c r="E47" s="7"/>
      <c r="F47" s="7">
        <f t="shared" si="0"/>
        <v>0</v>
      </c>
      <c r="G47" s="27">
        <v>0.23</v>
      </c>
      <c r="H47" s="7">
        <f t="shared" si="1"/>
        <v>0</v>
      </c>
      <c r="I47" s="8"/>
    </row>
    <row r="48" spans="1:9" ht="24.75" customHeight="1">
      <c r="A48" s="5"/>
      <c r="B48" s="28" t="s">
        <v>1</v>
      </c>
      <c r="C48" s="13"/>
      <c r="D48" s="26"/>
      <c r="E48" s="14"/>
      <c r="F48" s="14">
        <f>SUM(F18:F47)</f>
        <v>0</v>
      </c>
      <c r="G48" s="14"/>
      <c r="H48" s="14">
        <f t="shared" si="1"/>
        <v>0</v>
      </c>
      <c r="I48" s="8"/>
    </row>
    <row r="50" spans="1:9" ht="12.75">
      <c r="A50" s="40" t="s">
        <v>50</v>
      </c>
      <c r="B50" s="40"/>
      <c r="C50" s="40"/>
      <c r="D50" s="40"/>
      <c r="E50" s="40"/>
      <c r="F50" s="40"/>
      <c r="G50" s="40"/>
      <c r="H50" s="40"/>
      <c r="I50" s="40"/>
    </row>
    <row r="51" ht="12.75">
      <c r="A51" s="3"/>
    </row>
    <row r="52" spans="1:9" ht="12.75">
      <c r="A52" s="40" t="s">
        <v>51</v>
      </c>
      <c r="B52" s="40"/>
      <c r="C52" s="40"/>
      <c r="D52" s="40"/>
      <c r="E52" s="40"/>
      <c r="F52" s="40"/>
      <c r="G52" s="40"/>
      <c r="H52" s="40"/>
      <c r="I52" s="40"/>
    </row>
    <row r="53" spans="1:9" ht="12.75">
      <c r="A53" s="15"/>
      <c r="B53" s="15"/>
      <c r="C53" s="15"/>
      <c r="D53" s="15"/>
      <c r="E53" s="15"/>
      <c r="F53" s="15"/>
      <c r="G53" s="15"/>
      <c r="H53" s="15"/>
      <c r="I53" s="15"/>
    </row>
    <row r="54" ht="12.75">
      <c r="A54" s="3"/>
    </row>
    <row r="55" spans="1:8" ht="12.75">
      <c r="A55" s="3"/>
      <c r="E55" s="41" t="s">
        <v>52</v>
      </c>
      <c r="F55" s="41"/>
      <c r="G55" s="41"/>
      <c r="H55" s="41"/>
    </row>
    <row r="56" spans="1:9" ht="12.75">
      <c r="A56" s="3"/>
      <c r="D56" s="54" t="s">
        <v>53</v>
      </c>
      <c r="E56" s="54"/>
      <c r="F56" s="54"/>
      <c r="G56" s="54"/>
      <c r="H56" s="54"/>
      <c r="I56" s="54"/>
    </row>
    <row r="57" spans="1:9" ht="16.5" customHeight="1">
      <c r="A57" s="53"/>
      <c r="B57" s="53"/>
      <c r="D57" s="54" t="s">
        <v>54</v>
      </c>
      <c r="E57" s="54"/>
      <c r="F57" s="54"/>
      <c r="G57" s="54"/>
      <c r="H57" s="54"/>
      <c r="I57" s="54"/>
    </row>
    <row r="58" spans="1:9" ht="16.5" customHeight="1">
      <c r="A58" s="3"/>
      <c r="B58" s="15"/>
      <c r="D58" s="16"/>
      <c r="E58" s="16"/>
      <c r="F58" s="16"/>
      <c r="G58" s="16"/>
      <c r="H58" s="16"/>
      <c r="I58" s="16"/>
    </row>
    <row r="59" spans="1:9" ht="16.5" customHeight="1">
      <c r="A59" s="3"/>
      <c r="B59" s="3"/>
      <c r="D59" s="16"/>
      <c r="E59" s="16"/>
      <c r="F59" s="16"/>
      <c r="G59" s="16"/>
      <c r="H59" s="16"/>
      <c r="I59" s="16"/>
    </row>
    <row r="60" spans="1:9" ht="12.75">
      <c r="A60" s="17"/>
      <c r="B60" s="17"/>
      <c r="D60" s="16"/>
      <c r="E60" s="16"/>
      <c r="F60" s="16"/>
      <c r="G60" s="16"/>
      <c r="H60" s="16"/>
      <c r="I60" s="16"/>
    </row>
  </sheetData>
  <sheetProtection/>
  <mergeCells count="22">
    <mergeCell ref="A57:B57"/>
    <mergeCell ref="D57:I57"/>
    <mergeCell ref="A14:I14"/>
    <mergeCell ref="A15:I15"/>
    <mergeCell ref="A50:I50"/>
    <mergeCell ref="D56:I56"/>
    <mergeCell ref="A13:I13"/>
    <mergeCell ref="E8:I8"/>
    <mergeCell ref="E9:I9"/>
    <mergeCell ref="E10:I10"/>
    <mergeCell ref="E11:I11"/>
    <mergeCell ref="E12:I12"/>
    <mergeCell ref="C1:I1"/>
    <mergeCell ref="A1:B1"/>
    <mergeCell ref="A52:I52"/>
    <mergeCell ref="E55:H55"/>
    <mergeCell ref="B2:I2"/>
    <mergeCell ref="B3:I3"/>
    <mergeCell ref="B4:I4"/>
    <mergeCell ref="A5:I5"/>
    <mergeCell ref="B6:I6"/>
    <mergeCell ref="B7:I7"/>
  </mergeCells>
  <printOptions horizontalCentered="1"/>
  <pageMargins left="0.2362204724409449" right="0.17708333333333334" top="0.7480314960629921" bottom="0.6979166666666666" header="0.31496062992125984" footer="0.31496062992125984"/>
  <pageSetup orientation="landscape" paperSize="9" r:id="rId1"/>
  <headerFooter alignWithMargins="0">
    <oddHeader xml:space="preserve">&amp;CStrona &amp;P&amp;RZałącznik 1 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Iwona Godlewska</cp:lastModifiedBy>
  <cp:lastPrinted>2017-05-17T15:04:19Z</cp:lastPrinted>
  <dcterms:created xsi:type="dcterms:W3CDTF">1997-02-26T13:46:56Z</dcterms:created>
  <dcterms:modified xsi:type="dcterms:W3CDTF">2017-05-18T06:27:22Z</dcterms:modified>
  <cp:category/>
  <cp:version/>
  <cp:contentType/>
  <cp:contentStatus/>
</cp:coreProperties>
</file>